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ared\KA Forms\Mileage\"/>
    </mc:Choice>
  </mc:AlternateContent>
  <xr:revisionPtr revIDLastSave="0" documentId="8_{80D3CE86-2659-47A5-9287-9CC33C543F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ileage Form" sheetId="9" r:id="rId1"/>
  </sheets>
  <definedNames>
    <definedName name="_xlnm.Print_Area" localSheetId="0">'Mileage Form'!$A$1:$J$28</definedName>
    <definedName name="_xlnm.Print_Titles" localSheetId="0">'Mileage Form'!$1:$6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9" l="1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H25" i="9"/>
  <c r="E24" i="9"/>
  <c r="F24" i="9" l="1"/>
  <c r="H26" i="9"/>
</calcChain>
</file>

<file path=xl/sharedStrings.xml><?xml version="1.0" encoding="utf-8"?>
<sst xmlns="http://schemas.openxmlformats.org/spreadsheetml/2006/main" count="22" uniqueCount="22">
  <si>
    <t>DATE</t>
  </si>
  <si>
    <t>ORIGIN</t>
  </si>
  <si>
    <t>DESTINATION</t>
  </si>
  <si>
    <t>PURPOSE</t>
  </si>
  <si>
    <t>MILES</t>
  </si>
  <si>
    <t>NAME:</t>
  </si>
  <si>
    <t>LOCATION</t>
  </si>
  <si>
    <t>COST</t>
  </si>
  <si>
    <t>FEES / TOLLS</t>
  </si>
  <si>
    <t xml:space="preserve">TOTAL MILEAGE  </t>
  </si>
  <si>
    <t xml:space="preserve">GRAND TOTAL:  MILEAGE $ AMOUNT  +  FEE $ AMOUNT  =  </t>
  </si>
  <si>
    <t xml:space="preserve">TOTAL COST OF FEES:  </t>
  </si>
  <si>
    <t>Palm Beach County Cultural Council</t>
  </si>
  <si>
    <t>DEPT. HEAD SIGNATURE                                         DATE</t>
  </si>
  <si>
    <t>Subtotal</t>
  </si>
  <si>
    <t>DEPT</t>
  </si>
  <si>
    <t>Dept</t>
  </si>
  <si>
    <t>EVENT OR</t>
  </si>
  <si>
    <t xml:space="preserve">ACC #:  </t>
  </si>
  <si>
    <t>MILEAGE REIMBURSMENT REQUEST</t>
  </si>
  <si>
    <t xml:space="preserve">TOTAL COST OF MILEAGE:   Miles  x  $.67 =  </t>
  </si>
  <si>
    <t>effective January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</si>
</sst>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1"/>
      <name val="Courier New"/>
      <family val="3"/>
    </font>
    <font>
      <b/>
      <sz val="10"/>
      <name val="Arial"/>
      <family val="2"/>
    </font>
    <font>
      <b/>
      <i/>
      <sz val="8"/>
      <name val="Arial"/>
      <family val="2"/>
    </font>
    <font>
      <sz val="10"/>
      <name val="Courier New"/>
      <family val="3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left" vertical="center"/>
      <protection locked="0"/>
    </xf>
    <xf numFmtId="0" fontId="5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4" fontId="7" fillId="0" borderId="2" xfId="0" applyNumberFormat="1" applyFont="1" applyBorder="1" applyAlignment="1" applyProtection="1">
      <alignment vertical="center"/>
      <protection locked="0"/>
    </xf>
    <xf numFmtId="0" fontId="7" fillId="0" borderId="2" xfId="0" applyFont="1" applyBorder="1" applyAlignment="1" applyProtection="1">
      <alignment horizontal="left"/>
      <protection locked="0"/>
    </xf>
    <xf numFmtId="16" fontId="7" fillId="0" borderId="2" xfId="0" applyNumberFormat="1" applyFont="1" applyBorder="1" applyAlignment="1" applyProtection="1">
      <alignment vertical="center" wrapText="1"/>
      <protection locked="0"/>
    </xf>
    <xf numFmtId="4" fontId="0" fillId="0" borderId="0" xfId="0" applyNumberFormat="1"/>
    <xf numFmtId="0" fontId="1" fillId="0" borderId="0" xfId="0" applyFont="1"/>
    <xf numFmtId="0" fontId="7" fillId="0" borderId="2" xfId="0" applyFont="1" applyBorder="1" applyProtection="1">
      <protection locked="0"/>
    </xf>
    <xf numFmtId="4" fontId="0" fillId="0" borderId="8" xfId="0" applyNumberFormat="1" applyBorder="1"/>
    <xf numFmtId="165" fontId="4" fillId="0" borderId="19" xfId="0" applyNumberFormat="1" applyFont="1" applyBorder="1" applyAlignment="1" applyProtection="1">
      <alignment vertical="center"/>
      <protection hidden="1"/>
    </xf>
    <xf numFmtId="0" fontId="0" fillId="0" borderId="9" xfId="0" applyBorder="1"/>
    <xf numFmtId="165" fontId="4" fillId="0" borderId="6" xfId="0" applyNumberFormat="1" applyFont="1" applyBorder="1" applyAlignment="1" applyProtection="1">
      <alignment vertical="center"/>
      <protection hidden="1"/>
    </xf>
    <xf numFmtId="0" fontId="5" fillId="0" borderId="5" xfId="0" applyFont="1" applyBorder="1" applyAlignment="1">
      <alignment horizontal="right" vertical="center"/>
    </xf>
    <xf numFmtId="0" fontId="0" fillId="0" borderId="7" xfId="0" applyBorder="1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5" fillId="0" borderId="20" xfId="0" applyFont="1" applyBorder="1" applyAlignment="1">
      <alignment horizontal="center" vertical="center"/>
    </xf>
    <xf numFmtId="4" fontId="7" fillId="0" borderId="20" xfId="0" applyNumberFormat="1" applyFont="1" applyBorder="1" applyAlignment="1" applyProtection="1">
      <alignment horizontal="right"/>
      <protection locked="0"/>
    </xf>
    <xf numFmtId="0" fontId="7" fillId="0" borderId="20" xfId="0" applyFont="1" applyBorder="1" applyProtection="1">
      <protection locked="0"/>
    </xf>
    <xf numFmtId="0" fontId="0" fillId="0" borderId="21" xfId="0" applyBorder="1"/>
    <xf numFmtId="4" fontId="0" fillId="0" borderId="22" xfId="0" applyNumberFormat="1" applyBorder="1"/>
    <xf numFmtId="44" fontId="5" fillId="0" borderId="23" xfId="1" applyFont="1" applyFill="1" applyBorder="1"/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3" xfId="0" applyFont="1" applyBorder="1" applyAlignment="1" applyProtection="1">
      <alignment horizontal="right"/>
      <protection locked="0"/>
    </xf>
    <xf numFmtId="0" fontId="7" fillId="0" borderId="2" xfId="0" applyFont="1" applyBorder="1" applyAlignment="1" applyProtection="1">
      <alignment horizontal="right"/>
      <protection locked="0"/>
    </xf>
    <xf numFmtId="0" fontId="7" fillId="0" borderId="10" xfId="0" applyFont="1" applyBorder="1" applyAlignment="1" applyProtection="1">
      <alignment horizontal="right"/>
      <protection locked="0"/>
    </xf>
    <xf numFmtId="0" fontId="0" fillId="0" borderId="15" xfId="0" applyBorder="1"/>
    <xf numFmtId="0" fontId="0" fillId="0" borderId="10" xfId="0" applyBorder="1"/>
    <xf numFmtId="0" fontId="5" fillId="0" borderId="3" xfId="1" applyNumberFormat="1" applyFont="1" applyFill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>
      <alignment horizontal="left" vertical="top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15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164" fontId="5" fillId="0" borderId="16" xfId="0" applyNumberFormat="1" applyFont="1" applyBorder="1" applyAlignment="1">
      <alignment horizontal="right" vertical="center"/>
    </xf>
    <xf numFmtId="164" fontId="5" fillId="0" borderId="17" xfId="0" applyNumberFormat="1" applyFont="1" applyBorder="1" applyAlignment="1">
      <alignment horizontal="right" vertical="center"/>
    </xf>
    <xf numFmtId="164" fontId="5" fillId="0" borderId="18" xfId="0" applyNumberFormat="1" applyFont="1" applyBorder="1" applyAlignment="1">
      <alignment horizontal="right" vertical="center"/>
    </xf>
    <xf numFmtId="0" fontId="0" fillId="0" borderId="7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view="pageBreakPreview" zoomScale="69" zoomScaleNormal="82" zoomScaleSheetLayoutView="69" workbookViewId="0">
      <selection activeCell="D11" sqref="D11"/>
    </sheetView>
  </sheetViews>
  <sheetFormatPr defaultColWidth="9.140625" defaultRowHeight="12.75" x14ac:dyDescent="0.2"/>
  <cols>
    <col min="1" max="1" width="9.42578125" customWidth="1"/>
    <col min="2" max="2" width="18.5703125" customWidth="1"/>
    <col min="3" max="3" width="20.5703125" customWidth="1"/>
    <col min="4" max="4" width="49.140625" customWidth="1"/>
    <col min="5" max="5" width="14.42578125" customWidth="1"/>
    <col min="6" max="6" width="14.7109375" customWidth="1"/>
    <col min="7" max="7" width="25" customWidth="1"/>
    <col min="8" max="9" width="12.5703125" customWidth="1"/>
  </cols>
  <sheetData>
    <row r="1" spans="1:11" ht="15.95" customHeight="1" x14ac:dyDescent="0.25">
      <c r="A1" s="44" t="s">
        <v>12</v>
      </c>
      <c r="B1" s="44"/>
      <c r="C1" s="44"/>
      <c r="D1" s="44"/>
      <c r="E1" s="44"/>
      <c r="F1" s="44"/>
      <c r="G1" s="44"/>
      <c r="H1" s="44"/>
      <c r="I1" s="3"/>
    </row>
    <row r="2" spans="1:11" ht="20.100000000000001" customHeight="1" x14ac:dyDescent="0.2">
      <c r="A2" s="45" t="s">
        <v>19</v>
      </c>
      <c r="B2" s="45"/>
      <c r="C2" s="45"/>
      <c r="D2" s="45"/>
      <c r="E2" s="45"/>
      <c r="F2" s="45"/>
      <c r="G2" s="45"/>
      <c r="H2" s="45"/>
      <c r="I2" s="4"/>
    </row>
    <row r="3" spans="1:11" ht="24" customHeight="1" x14ac:dyDescent="0.25">
      <c r="A3" s="5" t="s">
        <v>5</v>
      </c>
      <c r="B3" s="46"/>
      <c r="C3" s="46"/>
      <c r="D3" s="37" t="s">
        <v>21</v>
      </c>
      <c r="F3" s="6" t="s">
        <v>18</v>
      </c>
      <c r="G3" s="47"/>
      <c r="H3" s="47"/>
      <c r="I3" s="7"/>
    </row>
    <row r="4" spans="1:11" ht="15.95" customHeight="1" thickBo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11" ht="16.5" customHeight="1" x14ac:dyDescent="0.2">
      <c r="A5" s="49"/>
      <c r="B5" s="50"/>
      <c r="C5" s="50"/>
      <c r="D5" s="50"/>
      <c r="E5" s="51"/>
      <c r="F5" s="8"/>
      <c r="G5" s="50" t="s">
        <v>8</v>
      </c>
      <c r="H5" s="50"/>
      <c r="I5" s="35" t="s">
        <v>17</v>
      </c>
      <c r="J5" s="2" t="s">
        <v>16</v>
      </c>
    </row>
    <row r="6" spans="1:11" x14ac:dyDescent="0.2">
      <c r="A6" s="9" t="s">
        <v>0</v>
      </c>
      <c r="B6" s="10" t="s">
        <v>1</v>
      </c>
      <c r="C6" s="10" t="s">
        <v>2</v>
      </c>
      <c r="D6" s="11" t="s">
        <v>3</v>
      </c>
      <c r="E6" s="10" t="s">
        <v>4</v>
      </c>
      <c r="F6" s="10">
        <v>0.7</v>
      </c>
      <c r="G6" s="12" t="s">
        <v>6</v>
      </c>
      <c r="H6" s="29" t="s">
        <v>7</v>
      </c>
      <c r="I6" s="36" t="s">
        <v>15</v>
      </c>
      <c r="J6" s="2" t="s">
        <v>14</v>
      </c>
    </row>
    <row r="7" spans="1:11" ht="35.1" customHeight="1" x14ac:dyDescent="0.25">
      <c r="A7" s="13"/>
      <c r="B7" s="14"/>
      <c r="C7" s="14"/>
      <c r="D7" s="14"/>
      <c r="E7" s="15"/>
      <c r="F7" s="15">
        <f t="shared" ref="F7:F23" si="0">+E7*$F$6</f>
        <v>0</v>
      </c>
      <c r="G7" s="16"/>
      <c r="H7" s="30"/>
      <c r="I7" s="38"/>
    </row>
    <row r="8" spans="1:11" ht="35.1" customHeight="1" x14ac:dyDescent="0.25">
      <c r="A8" s="13"/>
      <c r="B8" s="14"/>
      <c r="C8" s="14"/>
      <c r="D8" s="14"/>
      <c r="E8" s="15"/>
      <c r="F8" s="15">
        <f t="shared" si="0"/>
        <v>0</v>
      </c>
      <c r="G8" s="16"/>
      <c r="H8" s="30"/>
      <c r="I8" s="39"/>
    </row>
    <row r="9" spans="1:11" ht="35.1" customHeight="1" x14ac:dyDescent="0.25">
      <c r="A9" s="13"/>
      <c r="B9" s="17"/>
      <c r="C9" s="14"/>
      <c r="D9" s="14"/>
      <c r="E9" s="15"/>
      <c r="F9" s="15">
        <f t="shared" si="0"/>
        <v>0</v>
      </c>
      <c r="G9" s="16"/>
      <c r="H9" s="30"/>
      <c r="I9" s="39"/>
      <c r="J9" s="18"/>
      <c r="K9" s="19"/>
    </row>
    <row r="10" spans="1:11" ht="35.1" customHeight="1" x14ac:dyDescent="0.25">
      <c r="A10" s="13"/>
      <c r="B10" s="14"/>
      <c r="C10" s="14"/>
      <c r="D10" s="14"/>
      <c r="E10" s="15"/>
      <c r="F10" s="15">
        <f t="shared" si="0"/>
        <v>0</v>
      </c>
      <c r="G10" s="16"/>
      <c r="H10" s="31"/>
      <c r="I10" s="20"/>
    </row>
    <row r="11" spans="1:11" ht="35.1" customHeight="1" x14ac:dyDescent="0.25">
      <c r="A11" s="13"/>
      <c r="B11" s="14"/>
      <c r="C11" s="14"/>
      <c r="D11" s="14"/>
      <c r="E11" s="15"/>
      <c r="F11" s="15">
        <f t="shared" si="0"/>
        <v>0</v>
      </c>
      <c r="G11" s="20"/>
      <c r="H11" s="30"/>
      <c r="I11" s="39"/>
    </row>
    <row r="12" spans="1:11" ht="35.1" customHeight="1" x14ac:dyDescent="0.25">
      <c r="A12" s="13"/>
      <c r="B12" s="14"/>
      <c r="C12" s="14"/>
      <c r="D12" s="14"/>
      <c r="E12" s="15"/>
      <c r="F12" s="15">
        <f t="shared" si="0"/>
        <v>0</v>
      </c>
      <c r="G12" s="20"/>
      <c r="H12" s="30"/>
      <c r="I12" s="39"/>
    </row>
    <row r="13" spans="1:11" ht="35.1" customHeight="1" x14ac:dyDescent="0.25">
      <c r="A13" s="13"/>
      <c r="B13" s="14"/>
      <c r="C13" s="14"/>
      <c r="D13" s="14"/>
      <c r="E13" s="15"/>
      <c r="F13" s="15">
        <f t="shared" si="0"/>
        <v>0</v>
      </c>
      <c r="G13" s="20"/>
      <c r="H13" s="30"/>
      <c r="I13" s="39"/>
    </row>
    <row r="14" spans="1:11" ht="35.1" customHeight="1" x14ac:dyDescent="0.25">
      <c r="A14" s="13"/>
      <c r="B14" s="14"/>
      <c r="C14" s="14"/>
      <c r="D14" s="14"/>
      <c r="E14" s="15"/>
      <c r="F14" s="15">
        <f t="shared" si="0"/>
        <v>0</v>
      </c>
      <c r="G14" s="16"/>
      <c r="H14" s="30"/>
      <c r="I14" s="39"/>
    </row>
    <row r="15" spans="1:11" ht="35.1" customHeight="1" x14ac:dyDescent="0.25">
      <c r="A15" s="13"/>
      <c r="B15" s="14"/>
      <c r="C15" s="14"/>
      <c r="D15" s="14"/>
      <c r="E15" s="15"/>
      <c r="F15" s="15">
        <f t="shared" si="0"/>
        <v>0</v>
      </c>
      <c r="G15" s="16"/>
      <c r="H15" s="30"/>
      <c r="I15" s="39"/>
    </row>
    <row r="16" spans="1:11" ht="35.1" customHeight="1" x14ac:dyDescent="0.25">
      <c r="A16" s="13"/>
      <c r="B16" s="14"/>
      <c r="C16" s="14"/>
      <c r="D16" s="14"/>
      <c r="E16" s="15"/>
      <c r="F16" s="15">
        <f t="shared" si="0"/>
        <v>0</v>
      </c>
      <c r="G16" s="16"/>
      <c r="H16" s="30"/>
      <c r="I16" s="39"/>
    </row>
    <row r="17" spans="1:10" ht="35.1" customHeight="1" x14ac:dyDescent="0.25">
      <c r="A17" s="13"/>
      <c r="B17" s="14"/>
      <c r="C17" s="14"/>
      <c r="D17" s="14"/>
      <c r="E17" s="15"/>
      <c r="F17" s="15">
        <f t="shared" si="0"/>
        <v>0</v>
      </c>
      <c r="G17" s="16"/>
      <c r="H17" s="30"/>
      <c r="I17" s="39"/>
    </row>
    <row r="18" spans="1:10" ht="35.1" customHeight="1" x14ac:dyDescent="0.25">
      <c r="A18" s="13"/>
      <c r="B18" s="14"/>
      <c r="C18" s="14"/>
      <c r="D18" s="14"/>
      <c r="E18" s="15"/>
      <c r="F18" s="15">
        <f t="shared" si="0"/>
        <v>0</v>
      </c>
      <c r="G18" s="16"/>
      <c r="H18" s="30"/>
      <c r="I18" s="39"/>
    </row>
    <row r="19" spans="1:10" ht="35.1" customHeight="1" x14ac:dyDescent="0.25">
      <c r="A19" s="13"/>
      <c r="B19" s="14"/>
      <c r="C19" s="14"/>
      <c r="D19" s="14"/>
      <c r="E19" s="15"/>
      <c r="F19" s="15">
        <f t="shared" si="0"/>
        <v>0</v>
      </c>
      <c r="G19" s="16"/>
      <c r="H19" s="30"/>
      <c r="I19" s="39"/>
    </row>
    <row r="20" spans="1:10" ht="35.1" customHeight="1" x14ac:dyDescent="0.25">
      <c r="A20" s="13"/>
      <c r="B20" s="14"/>
      <c r="C20" s="14"/>
      <c r="D20" s="14"/>
      <c r="E20" s="15"/>
      <c r="F20" s="15">
        <f t="shared" si="0"/>
        <v>0</v>
      </c>
      <c r="G20" s="16"/>
      <c r="H20" s="30"/>
      <c r="I20" s="39"/>
    </row>
    <row r="21" spans="1:10" ht="35.1" customHeight="1" x14ac:dyDescent="0.25">
      <c r="A21" s="13"/>
      <c r="B21" s="14"/>
      <c r="C21" s="14"/>
      <c r="D21" s="14"/>
      <c r="E21" s="15"/>
      <c r="F21" s="15">
        <f t="shared" si="0"/>
        <v>0</v>
      </c>
      <c r="G21" s="16"/>
      <c r="H21" s="30"/>
      <c r="I21" s="39"/>
    </row>
    <row r="22" spans="1:10" ht="35.1" customHeight="1" x14ac:dyDescent="0.25">
      <c r="A22" s="13"/>
      <c r="B22" s="14"/>
      <c r="C22" s="14"/>
      <c r="D22" s="14"/>
      <c r="E22" s="15"/>
      <c r="F22" s="15">
        <f t="shared" si="0"/>
        <v>0</v>
      </c>
      <c r="G22" s="16"/>
      <c r="H22" s="30"/>
      <c r="I22" s="39"/>
    </row>
    <row r="23" spans="1:10" ht="35.1" customHeight="1" thickBot="1" x14ac:dyDescent="0.3">
      <c r="A23" s="13"/>
      <c r="B23" s="14"/>
      <c r="C23" s="14"/>
      <c r="D23" s="14"/>
      <c r="E23" s="15"/>
      <c r="F23" s="15">
        <f t="shared" si="0"/>
        <v>0</v>
      </c>
      <c r="G23" s="16"/>
      <c r="H23" s="30"/>
      <c r="I23" s="40"/>
    </row>
    <row r="24" spans="1:10" ht="24" customHeight="1" thickBot="1" x14ac:dyDescent="0.25">
      <c r="A24" s="52" t="s">
        <v>9</v>
      </c>
      <c r="B24" s="53"/>
      <c r="C24" s="53"/>
      <c r="D24" s="53"/>
      <c r="E24" s="21">
        <f>SUM(E7:E23)</f>
        <v>0</v>
      </c>
      <c r="F24" s="22">
        <f>SUM(F7:F23)</f>
        <v>0</v>
      </c>
      <c r="G24" s="23"/>
      <c r="H24" s="32"/>
      <c r="I24" s="41"/>
    </row>
    <row r="25" spans="1:10" ht="24" customHeight="1" thickBot="1" x14ac:dyDescent="0.25">
      <c r="A25" s="54" t="s">
        <v>20</v>
      </c>
      <c r="B25" s="55"/>
      <c r="C25" s="55"/>
      <c r="D25" s="55"/>
      <c r="E25" s="24">
        <f>ROUND((+E24*F6),2)</f>
        <v>0</v>
      </c>
      <c r="F25" s="22"/>
      <c r="G25" s="25" t="s">
        <v>11</v>
      </c>
      <c r="H25" s="33">
        <f>SUM(H7:H23)</f>
        <v>0</v>
      </c>
      <c r="I25" s="42"/>
    </row>
    <row r="26" spans="1:10" ht="24" customHeight="1" thickBot="1" x14ac:dyDescent="0.25">
      <c r="A26" s="56" t="s">
        <v>10</v>
      </c>
      <c r="B26" s="57"/>
      <c r="C26" s="57"/>
      <c r="D26" s="57"/>
      <c r="E26" s="57"/>
      <c r="F26" s="58"/>
      <c r="G26" s="58"/>
      <c r="H26" s="34">
        <f>+E25+H25</f>
        <v>0</v>
      </c>
      <c r="I26" s="43"/>
    </row>
    <row r="27" spans="1:10" ht="37.5" customHeight="1" x14ac:dyDescent="0.2">
      <c r="A27" s="59"/>
      <c r="B27" s="59"/>
      <c r="C27" s="59"/>
      <c r="E27" s="26"/>
      <c r="F27" s="26"/>
      <c r="G27" s="26"/>
      <c r="H27" s="26"/>
    </row>
    <row r="28" spans="1:10" ht="24" customHeight="1" x14ac:dyDescent="0.2">
      <c r="A28" s="48" t="s">
        <v>13</v>
      </c>
      <c r="B28" s="48"/>
      <c r="C28" s="48"/>
      <c r="E28" s="27"/>
      <c r="F28" s="27"/>
      <c r="H28" s="28"/>
      <c r="I28" s="28"/>
      <c r="J28" s="28"/>
    </row>
  </sheetData>
  <mergeCells count="11">
    <mergeCell ref="A1:H1"/>
    <mergeCell ref="A2:H2"/>
    <mergeCell ref="B3:C3"/>
    <mergeCell ref="G3:H3"/>
    <mergeCell ref="A28:C28"/>
    <mergeCell ref="A5:E5"/>
    <mergeCell ref="G5:H5"/>
    <mergeCell ref="A24:D24"/>
    <mergeCell ref="A25:D25"/>
    <mergeCell ref="A26:G26"/>
    <mergeCell ref="A27:C27"/>
  </mergeCells>
  <printOptions horizontalCentered="1" verticalCentered="1"/>
  <pageMargins left="0.25" right="0.25" top="0.25" bottom="0.25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Mileage Form</vt:lpstr>
      <vt:lpstr>'Mileage Form'!Print_Area</vt:lpstr>
      <vt:lpstr>'Mileage Form'!Print_Titles</vt:lpstr>
    </vt:vector>
  </TitlesOfParts>
  <Company>Palm Beach County CVB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Kathleen Alex</cp:lastModifiedBy>
  <cp:lastPrinted>2023-10-25T17:05:04Z</cp:lastPrinted>
  <dcterms:created xsi:type="dcterms:W3CDTF">2004-10-14T13:18:31Z</dcterms:created>
  <dcterms:modified xsi:type="dcterms:W3CDTF">2025-01-16T16:19:37Z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