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hubee\AppData\Local\Microsoft\Windows\Temporary Internet Files\Content.Outlook\0JOH1KUQ\"/>
    </mc:Choice>
  </mc:AlternateContent>
  <bookViews>
    <workbookView xWindow="0" yWindow="0" windowWidth="28725" windowHeight="12360"/>
  </bookViews>
  <sheets>
    <sheet name="Salary Reimbursement Calculator" sheetId="4" r:id="rId1"/>
  </sheets>
  <definedNames>
    <definedName name="_xlnm.Print_Area" localSheetId="0">'Salary Reimbursement Calculator'!$A$1:$G$21</definedName>
  </definedNames>
  <calcPr calcId="152511"/>
</workbook>
</file>

<file path=xl/calcChain.xml><?xml version="1.0" encoding="utf-8"?>
<calcChain xmlns="http://schemas.openxmlformats.org/spreadsheetml/2006/main">
  <c r="B19" i="4" l="1"/>
  <c r="B21" i="4" s="1"/>
  <c r="B9" i="4"/>
  <c r="B11" i="4" s="1"/>
</calcChain>
</file>

<file path=xl/sharedStrings.xml><?xml version="1.0" encoding="utf-8"?>
<sst xmlns="http://schemas.openxmlformats.org/spreadsheetml/2006/main" count="21" uniqueCount="15">
  <si>
    <t>Semi-monthly Payroll</t>
  </si>
  <si>
    <t>Bi-weekly Payroll</t>
  </si>
  <si>
    <t>40 hrs/week   X  2 weeks = 80 hours</t>
  </si>
  <si>
    <t>*do not modify</t>
  </si>
  <si>
    <r>
      <t>Hourly Rate</t>
    </r>
    <r>
      <rPr>
        <i/>
        <sz val="11"/>
        <color theme="0" tint="-0.34998626667073579"/>
        <rFont val="Calibri"/>
        <family val="2"/>
        <scheme val="minor"/>
      </rPr>
      <t xml:space="preserve"> (calculated)</t>
    </r>
  </si>
  <si>
    <r>
      <t>Reimbursable Salary</t>
    </r>
    <r>
      <rPr>
        <i/>
        <sz val="11"/>
        <color theme="0" tint="-0.34998626667073579"/>
        <rFont val="Calibri"/>
        <family val="2"/>
        <scheme val="minor"/>
      </rPr>
      <t xml:space="preserve"> (calculated)</t>
    </r>
  </si>
  <si>
    <r>
      <t xml:space="preserve">Enter Base Gross Salary </t>
    </r>
    <r>
      <rPr>
        <sz val="11"/>
        <color theme="1"/>
        <rFont val="Calibri"/>
        <family val="2"/>
        <scheme val="minor"/>
      </rPr>
      <t>(per pay period)</t>
    </r>
  </si>
  <si>
    <t>40 hrs/week x 52 weeks/year = 2,080 hours</t>
  </si>
  <si>
    <t>divided by 24 pay periods = 86.666 hrs (rounded to 87 hours)</t>
  </si>
  <si>
    <t>Category C-1</t>
  </si>
  <si>
    <t>Salary/Hourly Reimbursement Calculator</t>
  </si>
  <si>
    <t>Number of allowable artistic/technical hours (per time sheet)</t>
  </si>
  <si>
    <t xml:space="preserve">enter amount on"Summary of Personnel Expense" Form </t>
  </si>
  <si>
    <t xml:space="preserve">Payroll Period </t>
  </si>
  <si>
    <t>Payroll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</si>
</sst>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/>
    <xf numFmtId="0" fontId="5" fillId="0" borderId="0" xfId="0" applyFont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6" xfId="0" applyBorder="1" applyAlignment="1"/>
    <xf numFmtId="0" fontId="0" fillId="0" borderId="5" xfId="0" applyBorder="1"/>
    <xf numFmtId="0" fontId="0" fillId="0" borderId="0" xfId="0" applyBorder="1"/>
    <xf numFmtId="0" fontId="0" fillId="0" borderId="5" xfId="0" applyFont="1" applyBorder="1"/>
    <xf numFmtId="0" fontId="4" fillId="0" borderId="6" xfId="0" applyFont="1" applyBorder="1"/>
    <xf numFmtId="0" fontId="0" fillId="0" borderId="7" xfId="0" applyFont="1" applyBorder="1"/>
    <xf numFmtId="0" fontId="0" fillId="0" borderId="5" xfId="0" applyBorder="1" applyAlignment="1"/>
    <xf numFmtId="0" fontId="0" fillId="0" borderId="0" xfId="0" applyBorder="1" applyAlignment="1"/>
    <xf numFmtId="0" fontId="6" fillId="0" borderId="0" xfId="0" applyFont="1"/>
    <xf numFmtId="44" fontId="0" fillId="2" borderId="1" xfId="1" applyNumberFormat="1" applyFont="1" applyFill="1" applyBorder="1"/>
    <xf numFmtId="44" fontId="0" fillId="2" borderId="1" xfId="1" applyFont="1" applyFill="1" applyBorder="1"/>
    <xf numFmtId="0" fontId="0" fillId="0" borderId="8" xfId="0" applyBorder="1"/>
    <xf numFmtId="0" fontId="7" fillId="0" borderId="1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Font="1" applyFill="1" applyBorder="1" applyAlignment="1">
      <alignment horizontal="right"/>
    </xf>
    <xf numFmtId="0" fontId="0" fillId="0" borderId="11" xfId="0" applyFont="1" applyBorder="1"/>
    <xf numFmtId="44" fontId="0" fillId="3" borderId="1" xfId="1" applyFon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4" fontId="0" fillId="3" borderId="1" xfId="1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5" xfId="0" applyBorder="1" applyAlignment="1"/>
    <xf numFmtId="0" fontId="0" fillId="0" borderId="0" xfId="0" applyBorder="1" applyAlignment="1"/>
    <xf numFmtId="14" fontId="0" fillId="0" borderId="11" xfId="0" applyNumberFormat="1" applyBorder="1" applyAlignment="1" applyProtection="1">
      <alignment horizontal="center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B22" sqref="B22:C22"/>
    </sheetView>
  </sheetViews>
  <sheetFormatPr defaultRowHeight="15" x14ac:dyDescent="0.25"/>
  <cols>
    <col min="1" max="1" width="59.28515625" customWidth="1"/>
    <col min="2" max="2" width="12.5703125" bestFit="1" customWidth="1"/>
    <col min="3" max="3" width="17.85546875" customWidth="1"/>
  </cols>
  <sheetData>
    <row r="1" spans="1:6" ht="15.75" x14ac:dyDescent="0.25">
      <c r="A1" s="2" t="s">
        <v>10</v>
      </c>
    </row>
    <row r="2" spans="1:6" x14ac:dyDescent="0.25">
      <c r="A2" s="15" t="s">
        <v>9</v>
      </c>
    </row>
    <row r="3" spans="1:6" x14ac:dyDescent="0.25">
      <c r="A3" s="15"/>
    </row>
    <row r="4" spans="1:6" x14ac:dyDescent="0.25">
      <c r="A4" s="3" t="s">
        <v>0</v>
      </c>
      <c r="B4" s="4"/>
      <c r="C4" s="5"/>
    </row>
    <row r="5" spans="1:6" x14ac:dyDescent="0.25">
      <c r="A5" s="28" t="s">
        <v>7</v>
      </c>
      <c r="B5" s="29"/>
      <c r="C5" s="6"/>
    </row>
    <row r="6" spans="1:6" x14ac:dyDescent="0.25">
      <c r="A6" s="28" t="s">
        <v>8</v>
      </c>
      <c r="B6" s="29"/>
      <c r="C6" s="7"/>
      <c r="D6" s="1"/>
      <c r="E6" s="1"/>
    </row>
    <row r="7" spans="1:6" x14ac:dyDescent="0.25">
      <c r="A7" s="8"/>
      <c r="B7" s="9"/>
      <c r="C7" s="6"/>
    </row>
    <row r="8" spans="1:6" x14ac:dyDescent="0.25">
      <c r="A8" s="10" t="s">
        <v>6</v>
      </c>
      <c r="B8" s="26"/>
      <c r="C8" s="6"/>
    </row>
    <row r="9" spans="1:6" x14ac:dyDescent="0.25">
      <c r="A9" s="10" t="s">
        <v>4</v>
      </c>
      <c r="B9" s="16">
        <f>ROUNDDOWN(B8/87,2)</f>
        <v>0</v>
      </c>
      <c r="C9" s="11" t="s">
        <v>3</v>
      </c>
    </row>
    <row r="10" spans="1:6" x14ac:dyDescent="0.25">
      <c r="A10" t="s">
        <v>11</v>
      </c>
      <c r="B10" s="27"/>
      <c r="C10" s="18"/>
    </row>
    <row r="11" spans="1:6" x14ac:dyDescent="0.25">
      <c r="A11" s="12" t="s">
        <v>5</v>
      </c>
      <c r="B11" s="17">
        <f>ROUNDDOWN(B10*B9,2)</f>
        <v>0</v>
      </c>
      <c r="C11" s="19" t="s">
        <v>12</v>
      </c>
      <c r="D11" s="20"/>
      <c r="E11" s="20"/>
      <c r="F11" s="21"/>
    </row>
    <row r="12" spans="1:6" x14ac:dyDescent="0.25">
      <c r="A12" s="22" t="s">
        <v>13</v>
      </c>
      <c r="B12" s="30"/>
      <c r="C12" s="31"/>
    </row>
    <row r="15" spans="1:6" x14ac:dyDescent="0.25">
      <c r="A15" s="3" t="s">
        <v>1</v>
      </c>
      <c r="B15" s="4"/>
      <c r="C15" s="5"/>
    </row>
    <row r="16" spans="1:6" x14ac:dyDescent="0.25">
      <c r="A16" s="13" t="s">
        <v>2</v>
      </c>
      <c r="B16" s="14"/>
      <c r="C16" s="7"/>
      <c r="D16" s="1"/>
      <c r="E16" s="1"/>
    </row>
    <row r="17" spans="1:6" x14ac:dyDescent="0.25">
      <c r="A17" s="8"/>
      <c r="B17" s="9"/>
      <c r="C17" s="6"/>
    </row>
    <row r="18" spans="1:6" x14ac:dyDescent="0.25">
      <c r="A18" s="10" t="s">
        <v>6</v>
      </c>
      <c r="B18" s="24"/>
      <c r="C18" s="6"/>
    </row>
    <row r="19" spans="1:6" x14ac:dyDescent="0.25">
      <c r="A19" s="10" t="s">
        <v>4</v>
      </c>
      <c r="B19" s="17">
        <f>ROUNDDOWN(B18/80,2)</f>
        <v>0</v>
      </c>
      <c r="C19" s="11" t="s">
        <v>3</v>
      </c>
    </row>
    <row r="20" spans="1:6" x14ac:dyDescent="0.25">
      <c r="A20" t="s">
        <v>11</v>
      </c>
      <c r="B20" s="25"/>
      <c r="C20" s="18"/>
    </row>
    <row r="21" spans="1:6" x14ac:dyDescent="0.25">
      <c r="A21" s="23" t="s">
        <v>5</v>
      </c>
      <c r="B21" s="17">
        <f>ROUNDDOWN(B20*B19,2)</f>
        <v>0</v>
      </c>
      <c r="C21" s="19" t="s">
        <v>12</v>
      </c>
      <c r="D21" s="20"/>
      <c r="E21" s="20"/>
      <c r="F21" s="21"/>
    </row>
    <row r="22" spans="1:6" x14ac:dyDescent="0.25">
      <c r="A22" s="22" t="s">
        <v>14</v>
      </c>
      <c r="B22" s="32"/>
      <c r="C22" s="33"/>
    </row>
  </sheetData>
  <sheetProtection password="CAAD" sheet="1" objects="1" scenarios="1" selectLockedCells="1"/>
  <mergeCells count="4">
    <mergeCell ref="A5:B5"/>
    <mergeCell ref="A6:B6"/>
    <mergeCell ref="B12:C12"/>
    <mergeCell ref="B22:C22"/>
  </mergeCells>
  <pageMargins left="0.7" right="0.7" top="0.75" bottom="0.75" header="0.3" footer="0.3"/>
  <pageSetup scale="7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Salary Reimbursement Calculator</vt:lpstr>
      <vt:lpstr>'Salary Reimbursement Calculator'!Print_Area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Boudet</dc:creator>
  <cp:lastModifiedBy>Kate Rhubee</cp:lastModifiedBy>
  <cp:lastPrinted>2016-02-18T17:47:04Z</cp:lastPrinted>
  <dcterms:created xsi:type="dcterms:W3CDTF">2014-01-02T19:29:42Z</dcterms:created>
  <dcterms:modified xsi:type="dcterms:W3CDTF">2016-02-18T18:12:48Z</dcterms:modified>
</cp:coreProperties>
</file>